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7490" windowHeight="10035"/>
  </bookViews>
  <sheets>
    <sheet name="Лист1" sheetId="1" r:id="rId1"/>
  </sheets>
  <definedNames>
    <definedName name="_xlnm._FilterDatabase" localSheetId="0" hidden="1">Лист1!$A$5:$H$29</definedName>
  </definedNames>
  <calcPr calcId="125725"/>
</workbook>
</file>

<file path=xl/calcChain.xml><?xml version="1.0" encoding="utf-8"?>
<calcChain xmlns="http://schemas.openxmlformats.org/spreadsheetml/2006/main">
  <c r="C7" i="1"/>
  <c r="E29" l="1"/>
  <c r="D29"/>
  <c r="C22" l="1"/>
  <c r="C17"/>
  <c r="C16" s="1"/>
  <c r="C6"/>
  <c r="C21" l="1"/>
  <c r="C29" s="1"/>
</calcChain>
</file>

<file path=xl/sharedStrings.xml><?xml version="1.0" encoding="utf-8"?>
<sst xmlns="http://schemas.openxmlformats.org/spreadsheetml/2006/main" count="30" uniqueCount="21">
  <si>
    <t>Наименование</t>
  </si>
  <si>
    <t>Код ведомства</t>
  </si>
  <si>
    <t xml:space="preserve">Сумма </t>
  </si>
  <si>
    <t>рублей</t>
  </si>
  <si>
    <t>Государственная программа 4. "Развитие физической культуры и спорта"</t>
  </si>
  <si>
    <t>Подпрограмма 3. "Развитие спортивной инфраструктуры"</t>
  </si>
  <si>
    <t>Распределение бюджетных ассигнований на осуществление бюджетных инвестиций и предоставление бюджетным и автономным учреждениям, государственным унитарным предприятиям субсидий на осуществление капитальных вложений в объекты государственной собственности Мурманской области, софинансирование капитальных вложений в которые осуществляется за счет межбюджетных субсидий из федерального бюджета на 2015 и на плановый период 2016 и 2017 годов</t>
  </si>
  <si>
    <t>за счет средств областного бюджета</t>
  </si>
  <si>
    <t>за счет средств федерального бюджета</t>
  </si>
  <si>
    <t xml:space="preserve">Легкоатлетический  манеж в г. Мурманске </t>
  </si>
  <si>
    <t>Государственная программа 3. "Социальная поддержка граждан и развитие социально-трудовых отношений"</t>
  </si>
  <si>
    <t>Подпрограмма 1. "Модернизация системы социального обслуживания населения Мурманской области"</t>
  </si>
  <si>
    <t>Государственная программа 2. "Развитие образования"</t>
  </si>
  <si>
    <t>Подпрограмма 3. "Развитие современной инфраструктуры  системы образования"</t>
  </si>
  <si>
    <t xml:space="preserve">Детский сад на 220 мест в н.п. Североморск-3 (разработка ПСД) </t>
  </si>
  <si>
    <t>ВСЕГО</t>
  </si>
  <si>
    <t>Приложение 19
к Закону Мурманской области
"Об областном бюджете на 2015 год 
и на плановый период 2016 и 2017 годов"</t>
  </si>
  <si>
    <t xml:space="preserve">Детский сад на 300 мест в г. Гаджиево ЗАТО Александровск </t>
  </si>
  <si>
    <t xml:space="preserve">Реконструкция психоневрологического интерната по адресу: г. Апатиты, ул. Лесная, д. 51, 2 очередь (II этап. Спальный корпус № 2) </t>
  </si>
  <si>
    <t xml:space="preserve">Строительство и реконструкция спортивных сооружений спорткомплекса "Долина Уюта" в г. Мурманске </t>
  </si>
  <si>
    <t xml:space="preserve">Детский сад на 220 мест по ул. Кирова в ЗАТО г. Североморск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</si>
</sst>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35">
    <xf numFmtId="0" fontId="0" fillId="0" borderId="0" xfId="0"/>
    <xf numFmtId="0" fontId="3" fillId="0" borderId="0" xfId="1" applyFont="1" applyFill="1" applyAlignment="1">
      <alignment horizontal="center" vertical="center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top" wrapText="1"/>
    </xf>
    <xf numFmtId="4" fontId="0" fillId="0" borderId="0" xfId="0" applyNumberFormat="1"/>
    <xf numFmtId="0" fontId="5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8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5" fillId="0" borderId="0" xfId="0" applyFont="1" applyBorder="1"/>
    <xf numFmtId="0" fontId="8" fillId="2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4" fontId="9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vertical="center"/>
    </xf>
    <xf numFmtId="0" fontId="11" fillId="0" borderId="0" xfId="0" applyFont="1" applyFill="1"/>
    <xf numFmtId="0" fontId="9" fillId="0" borderId="0" xfId="0" applyFont="1" applyFill="1" applyBorder="1"/>
    <xf numFmtId="4" fontId="10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/>
    <xf numFmtId="4" fontId="10" fillId="0" borderId="0" xfId="0" applyNumberFormat="1" applyFont="1" applyFill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2" zoomScaleNormal="100" workbookViewId="0">
      <selection activeCell="C14" sqref="C14"/>
    </sheetView>
  </sheetViews>
  <sheetFormatPr defaultRowHeight="15"/>
  <cols>
    <col min="1" max="1" width="98.5703125" customWidth="1"/>
    <col min="2" max="2" width="12.28515625" customWidth="1"/>
    <col min="3" max="5" width="13.85546875" customWidth="1"/>
    <col min="6" max="7" width="14.5703125" customWidth="1"/>
  </cols>
  <sheetData>
    <row r="1" spans="1:7" ht="83.25" customHeight="1">
      <c r="C1" s="32" t="s">
        <v>16</v>
      </c>
      <c r="D1" s="33"/>
      <c r="E1" s="33"/>
    </row>
    <row r="2" spans="1:7" ht="67.5" customHeight="1">
      <c r="A2" s="34" t="s">
        <v>6</v>
      </c>
      <c r="B2" s="34"/>
      <c r="C2" s="34"/>
      <c r="D2" s="34"/>
      <c r="E2" s="34"/>
      <c r="F2" s="1"/>
      <c r="G2" s="1"/>
    </row>
    <row r="3" spans="1:7" ht="15.75">
      <c r="E3" s="2" t="s">
        <v>3</v>
      </c>
    </row>
    <row r="4" spans="1:7">
      <c r="A4" s="27" t="s">
        <v>0</v>
      </c>
      <c r="B4" s="27" t="s">
        <v>1</v>
      </c>
      <c r="C4" s="29" t="s">
        <v>2</v>
      </c>
      <c r="D4" s="30"/>
      <c r="E4" s="31"/>
    </row>
    <row r="5" spans="1:7">
      <c r="A5" s="28"/>
      <c r="B5" s="28"/>
      <c r="C5" s="3">
        <v>2015</v>
      </c>
      <c r="D5" s="3">
        <v>2016</v>
      </c>
      <c r="E5" s="3">
        <v>2017</v>
      </c>
    </row>
    <row r="6" spans="1:7">
      <c r="A6" s="9" t="s">
        <v>12</v>
      </c>
      <c r="B6" s="7"/>
      <c r="C6" s="8">
        <f>C7</f>
        <v>198715400</v>
      </c>
      <c r="D6" s="8"/>
      <c r="E6" s="8"/>
    </row>
    <row r="7" spans="1:7">
      <c r="A7" s="6" t="s">
        <v>13</v>
      </c>
      <c r="B7" s="7"/>
      <c r="C7" s="8">
        <f>C9+C11+C12+C14+C15</f>
        <v>198715400</v>
      </c>
      <c r="D7" s="8"/>
      <c r="E7" s="8"/>
    </row>
    <row r="8" spans="1:7">
      <c r="A8" s="10" t="s">
        <v>20</v>
      </c>
      <c r="B8" s="7">
        <v>807</v>
      </c>
      <c r="C8" s="16"/>
      <c r="D8" s="15"/>
      <c r="E8" s="15"/>
    </row>
    <row r="9" spans="1:7">
      <c r="A9" s="4" t="s">
        <v>8</v>
      </c>
      <c r="B9" s="7"/>
      <c r="C9" s="16">
        <v>82613300</v>
      </c>
      <c r="D9" s="15"/>
      <c r="E9" s="15"/>
    </row>
    <row r="10" spans="1:7">
      <c r="A10" s="10" t="s">
        <v>14</v>
      </c>
      <c r="B10" s="7">
        <v>807</v>
      </c>
      <c r="C10" s="16"/>
      <c r="D10" s="15"/>
      <c r="E10" s="15"/>
    </row>
    <row r="11" spans="1:7">
      <c r="A11" s="4" t="s">
        <v>8</v>
      </c>
      <c r="B11" s="7"/>
      <c r="C11" s="16">
        <v>30540400</v>
      </c>
      <c r="D11" s="15"/>
      <c r="E11" s="15"/>
    </row>
    <row r="12" spans="1:7">
      <c r="A12" s="4" t="s">
        <v>7</v>
      </c>
      <c r="B12" s="7"/>
      <c r="C12" s="16">
        <v>1847300</v>
      </c>
      <c r="D12" s="15"/>
      <c r="E12" s="15"/>
    </row>
    <row r="13" spans="1:7">
      <c r="A13" s="10" t="s">
        <v>17</v>
      </c>
      <c r="B13" s="7">
        <v>807</v>
      </c>
      <c r="C13" s="16"/>
      <c r="D13" s="15"/>
      <c r="E13" s="15"/>
    </row>
    <row r="14" spans="1:7">
      <c r="A14" s="4" t="s">
        <v>8</v>
      </c>
      <c r="B14" s="7"/>
      <c r="C14" s="16">
        <v>68714400</v>
      </c>
      <c r="D14" s="15"/>
      <c r="E14" s="15"/>
    </row>
    <row r="15" spans="1:7">
      <c r="A15" s="4" t="s">
        <v>7</v>
      </c>
      <c r="B15" s="7"/>
      <c r="C15" s="16">
        <v>15000000</v>
      </c>
      <c r="D15" s="15"/>
      <c r="E15" s="15"/>
    </row>
    <row r="16" spans="1:7">
      <c r="A16" s="13" t="s">
        <v>10</v>
      </c>
      <c r="B16" s="19"/>
      <c r="C16" s="20">
        <f>C17</f>
        <v>71472480.170000002</v>
      </c>
      <c r="D16" s="20"/>
      <c r="E16" s="20"/>
      <c r="F16" s="21"/>
    </row>
    <row r="17" spans="1:6">
      <c r="A17" s="9" t="s">
        <v>11</v>
      </c>
      <c r="B17" s="19"/>
      <c r="C17" s="20">
        <f>C19+C20</f>
        <v>71472480.170000002</v>
      </c>
      <c r="D17" s="20"/>
      <c r="E17" s="20"/>
      <c r="F17" s="21"/>
    </row>
    <row r="18" spans="1:6" ht="25.5">
      <c r="A18" s="11" t="s">
        <v>18</v>
      </c>
      <c r="B18" s="19">
        <v>807</v>
      </c>
      <c r="C18" s="17"/>
      <c r="D18" s="17"/>
      <c r="E18" s="17"/>
      <c r="F18" s="21"/>
    </row>
    <row r="19" spans="1:6">
      <c r="A19" s="4" t="s">
        <v>8</v>
      </c>
      <c r="B19" s="19"/>
      <c r="C19" s="17">
        <v>26000000</v>
      </c>
      <c r="D19" s="17"/>
      <c r="E19" s="17"/>
      <c r="F19" s="21"/>
    </row>
    <row r="20" spans="1:6">
      <c r="A20" s="4" t="s">
        <v>7</v>
      </c>
      <c r="B20" s="19"/>
      <c r="C20" s="17">
        <v>45472480.170000002</v>
      </c>
      <c r="D20" s="17"/>
      <c r="E20" s="17"/>
      <c r="F20" s="21"/>
    </row>
    <row r="21" spans="1:6">
      <c r="A21" s="12" t="s">
        <v>4</v>
      </c>
      <c r="B21" s="22"/>
      <c r="C21" s="23">
        <f>C22</f>
        <v>195191500</v>
      </c>
      <c r="D21" s="23"/>
      <c r="E21" s="23"/>
      <c r="F21" s="21"/>
    </row>
    <row r="22" spans="1:6">
      <c r="A22" s="12" t="s">
        <v>5</v>
      </c>
      <c r="B22" s="22"/>
      <c r="C22" s="23">
        <f>C24+C25+C27+C28</f>
        <v>195191500</v>
      </c>
      <c r="D22" s="23"/>
      <c r="E22" s="23"/>
      <c r="F22" s="21"/>
    </row>
    <row r="23" spans="1:6">
      <c r="A23" s="4" t="s">
        <v>19</v>
      </c>
      <c r="B23" s="24">
        <v>807</v>
      </c>
      <c r="C23" s="18"/>
      <c r="D23" s="18"/>
      <c r="E23" s="18"/>
      <c r="F23" s="21"/>
    </row>
    <row r="24" spans="1:6">
      <c r="A24" s="4" t="s">
        <v>8</v>
      </c>
      <c r="B24" s="24"/>
      <c r="C24" s="18">
        <v>95000000</v>
      </c>
      <c r="D24" s="18"/>
      <c r="E24" s="18"/>
      <c r="F24" s="21"/>
    </row>
    <row r="25" spans="1:6">
      <c r="A25" s="4" t="s">
        <v>7</v>
      </c>
      <c r="B25" s="24"/>
      <c r="C25" s="18">
        <v>36221000</v>
      </c>
      <c r="D25" s="18"/>
      <c r="E25" s="18"/>
      <c r="F25" s="21"/>
    </row>
    <row r="26" spans="1:6">
      <c r="A26" s="11" t="s">
        <v>9</v>
      </c>
      <c r="B26" s="24">
        <v>807</v>
      </c>
      <c r="C26" s="18"/>
      <c r="D26" s="18"/>
      <c r="E26" s="18"/>
      <c r="F26" s="21"/>
    </row>
    <row r="27" spans="1:6">
      <c r="A27" s="4" t="s">
        <v>8</v>
      </c>
      <c r="B27" s="22"/>
      <c r="C27" s="18">
        <v>30000000</v>
      </c>
      <c r="D27" s="18"/>
      <c r="E27" s="18"/>
      <c r="F27" s="21"/>
    </row>
    <row r="28" spans="1:6">
      <c r="A28" s="4" t="s">
        <v>7</v>
      </c>
      <c r="B28" s="25"/>
      <c r="C28" s="18">
        <v>33970500</v>
      </c>
      <c r="D28" s="18"/>
      <c r="E28" s="18"/>
      <c r="F28" s="21"/>
    </row>
    <row r="29" spans="1:6">
      <c r="A29" s="14" t="s">
        <v>15</v>
      </c>
      <c r="B29" s="21"/>
      <c r="C29" s="26">
        <f>C6+C16+C21</f>
        <v>465379380.17000002</v>
      </c>
      <c r="D29" s="26">
        <f>D6+D16+D21</f>
        <v>0</v>
      </c>
      <c r="E29" s="26">
        <f>E6+E16+E21</f>
        <v>0</v>
      </c>
      <c r="F29" s="21"/>
    </row>
    <row r="30" spans="1:6">
      <c r="C30" s="5"/>
      <c r="D30" s="5"/>
      <c r="E30" s="5"/>
    </row>
    <row r="31" spans="1:6">
      <c r="C31" s="5"/>
      <c r="D31" s="5"/>
      <c r="E31" s="5"/>
    </row>
  </sheetData>
  <mergeCells count="5">
    <mergeCell ref="A4:A5"/>
    <mergeCell ref="B4:B5"/>
    <mergeCell ref="C4:E4"/>
    <mergeCell ref="C1:E1"/>
    <mergeCell ref="A2:E2"/>
  </mergeCells>
  <pageMargins left="0.59055118110236227" right="0.23622047244094491" top="0.31496062992125984" bottom="0.15748031496062992" header="0.15748031496062992" footer="0.15748031496062992"/>
  <pageSetup paperSize="9" scale="90" firstPageNumber="611" orientation="landscape" useFirstPageNumber="1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Александровна Иванова</dc:creator>
  <cp:lastModifiedBy>Алина Владимировна Поддуб. Поддубная</cp:lastModifiedBy>
  <cp:lastPrinted>2015-10-11T16:09:40Z</cp:lastPrinted>
  <dcterms:created xsi:type="dcterms:W3CDTF">2015-05-19T09:31:57Z</dcterms:created>
  <dcterms:modified xsi:type="dcterms:W3CDTF">2015-10-12T06:11:00Z</dcterms:modified>
</cp:coreProperties>
</file>